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oelau.ZEV\Desktop\IfL_Veröffentlichung_2026\"/>
    </mc:Choice>
  </mc:AlternateContent>
  <bookViews>
    <workbookView xWindow="0" yWindow="0" windowWidth="28770" windowHeight="4305"/>
  </bookViews>
  <sheets>
    <sheet name="vorläufiger Finanzplan"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5" i="1" l="1"/>
  <c r="M24" i="1"/>
  <c r="M23" i="1"/>
  <c r="M22" i="1"/>
  <c r="M21" i="1"/>
  <c r="L26" i="1"/>
  <c r="K26" i="1"/>
  <c r="J26" i="1"/>
  <c r="M17" i="1"/>
  <c r="M16" i="1"/>
  <c r="M14" i="1"/>
  <c r="M13" i="1"/>
  <c r="L18" i="1"/>
  <c r="K18" i="1"/>
  <c r="J18" i="1"/>
  <c r="K10" i="1"/>
  <c r="L10" i="1"/>
  <c r="J10" i="1"/>
  <c r="M9" i="1"/>
  <c r="M8" i="1"/>
  <c r="M7" i="1"/>
  <c r="M6" i="1"/>
  <c r="M5" i="1"/>
  <c r="M26" i="1" l="1"/>
  <c r="J28" i="1"/>
  <c r="M10" i="1"/>
  <c r="L28" i="1"/>
  <c r="K28" i="1"/>
  <c r="M18" i="1"/>
  <c r="M28" i="1" l="1"/>
  <c r="M32" i="1" s="1"/>
</calcChain>
</file>

<file path=xl/sharedStrings.xml><?xml version="1.0" encoding="utf-8"?>
<sst xmlns="http://schemas.openxmlformats.org/spreadsheetml/2006/main" count="63" uniqueCount="36">
  <si>
    <t>wiss. Personal</t>
  </si>
  <si>
    <t>stud. Personal</t>
  </si>
  <si>
    <t>Sachmittel</t>
  </si>
  <si>
    <t>Lfd. Pos.</t>
  </si>
  <si>
    <t>Spezifikation</t>
  </si>
  <si>
    <t>geplanter Vertragsbeginn</t>
  </si>
  <si>
    <t>geplantes Vertragsende</t>
  </si>
  <si>
    <t>Kategorie</t>
  </si>
  <si>
    <t>Tarifbeschäftigte*r</t>
  </si>
  <si>
    <t>Eingruppierung</t>
  </si>
  <si>
    <t>Erfahrungsstufe</t>
  </si>
  <si>
    <t>Summe</t>
  </si>
  <si>
    <t>geplante Arbeitszeit in Prozent</t>
  </si>
  <si>
    <t>E13</t>
  </si>
  <si>
    <t>SHK</t>
  </si>
  <si>
    <t>Anzahl Wochenstunden</t>
  </si>
  <si>
    <t>WHF</t>
  </si>
  <si>
    <t>50 Std. á 200,- = 10.000,- €</t>
  </si>
  <si>
    <t>Differenz:</t>
  </si>
  <si>
    <t>Name, Vorname</t>
  </si>
  <si>
    <t>n.n.</t>
  </si>
  <si>
    <t>Moderationskarten, Brownpaper und Stifte für Projektworkshops</t>
  </si>
  <si>
    <t>Druckauftrag für Poster und Flyer</t>
  </si>
  <si>
    <t>ext. Vergabe eines Programmierauftrags</t>
  </si>
  <si>
    <t>Beschaffung projektbezogener Verbrauchsmittel</t>
  </si>
  <si>
    <t>Erstellung Werbemittel zur Promotion der Maßnahme bei Studierenden</t>
  </si>
  <si>
    <t>Zwischensummen wiss. Personal pro Projektjahr / Projekt:</t>
  </si>
  <si>
    <t>Zwischensummen stud. Personal pro Projektjahr / Projekt:</t>
  </si>
  <si>
    <t>Zwischensummen Sachmittel pro Projektjahr / Projekt:</t>
  </si>
  <si>
    <t>Summen pro Projektjahr / Projekt:</t>
  </si>
  <si>
    <t>Obergrenze der Förderung:</t>
  </si>
  <si>
    <t>Klug, Maxi</t>
  </si>
  <si>
    <t>Berechnung / Erläuterung</t>
  </si>
  <si>
    <r>
      <t>BUW-Lehrinnovationen / Anlage Finanzplan zum Antrag: "</t>
    </r>
    <r>
      <rPr>
        <b/>
        <u/>
        <sz val="11"/>
        <color theme="1"/>
        <rFont val="Calibri"/>
        <family val="2"/>
        <scheme val="minor"/>
      </rPr>
      <t>hier bitte Projekttitel &amp; ggf. Akronym ergänzen</t>
    </r>
    <r>
      <rPr>
        <b/>
        <sz val="11"/>
        <color theme="1"/>
        <rFont val="Calibri"/>
        <family val="2"/>
        <scheme val="minor"/>
      </rPr>
      <t>" (Stand Anlage: 03.03.2026)</t>
    </r>
  </si>
  <si>
    <t>Im Fall der Erbringung einer Regelleistung Dritter bitte hier die Summe des Aufwands auf der betreffenden Anlage notieren:</t>
  </si>
  <si>
    <t>Ausfüllhinweis:
Bitte verwenden Sie die den PBP-Personalkostenrechner, um die Personalausgaben zu kalkulieren. Bitte beachten Sie bereits bei der Planung des möglichen Einsatzes von wiss. Personal, dass die im Projekt zur Beschäftigung vorgesehenen Personen für das Projekt neu eingestellt werden müssen (a). Wenn das für das Projekt vorgesehene Personal bereits laufend als WMA an der BUW beschäftigt sein sollte, gilt das Folgende: (b) möglich sind Aufstockungen aus Projektmitteln (regelmäßige Beschäftigung im bereits laufenden Vertrag an der BUW kleiner 100%), (c) möglich sind Anschlüsse an und Wechsel aus drittmittelfinanzierten Beschäftigungsverhältnissen, (c) möglich ist die Finanzierung einer Ersatzbeschäftigung aus Projektmitteln (nach den benannten Möglichkeiten a bis c), die befristet jene Regelaufgaben wahrnimmt, die durch eine befristete Übertragung von Projektaufgaben auf bereits an der BUW beschäftigtes Personal.
Die Summe des Aufwands der Ebringung einer Regeleistung Dritter aus der Anlage "Vereinbarung über die Bereitstellung von Regelleistungen durch hausinterne Dritte" (gelb markiertes Feld) ist in diesem Finanzplan abzubilden, jedoch ist diese Summe nicht Bestandteil der projektbezogenen Finanzkalkulation und ihrer Berechnung. Sie stellt lediglich eine ergänzende Information für die auswählenden Gremien dar.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</si>
</sst>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1"/>
      <name val="Calibri"/>
      <family val="2"/>
      <scheme val="minor"/>
    </font>
    <font>
      <b/>
      <u/>
      <sz val="11"/>
      <color theme="1"/>
      <name val="Calibri"/>
      <family val="2"/>
      <scheme val="minor"/>
    </font>
    <font>
      <sz val="11"/>
      <color rgb="FF9C6500"/>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FFEB9C"/>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3" fillId="4" borderId="0" applyNumberFormat="0" applyBorder="0" applyAlignment="0" applyProtection="0"/>
  </cellStyleXfs>
  <cellXfs count="33">
    <xf numFmtId="0" fontId="0" fillId="0" borderId="0" xfId="0"/>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horizont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4" fontId="0" fillId="0" borderId="1" xfId="0" applyNumberFormat="1" applyBorder="1" applyAlignment="1">
      <alignment horizontal="center" vertical="center"/>
    </xf>
    <xf numFmtId="0" fontId="0" fillId="3" borderId="1" xfId="0" applyFill="1" applyBorder="1" applyAlignment="1">
      <alignment horizontal="center" vertical="center"/>
    </xf>
    <xf numFmtId="4" fontId="0" fillId="0" borderId="6" xfId="0" applyNumberFormat="1" applyBorder="1" applyAlignment="1">
      <alignment horizontal="center" vertical="center"/>
    </xf>
    <xf numFmtId="4" fontId="0" fillId="2" borderId="7" xfId="0" applyNumberFormat="1" applyFill="1" applyBorder="1" applyAlignment="1">
      <alignment horizontal="center" vertical="center"/>
    </xf>
    <xf numFmtId="4" fontId="0" fillId="2" borderId="8" xfId="0" applyNumberFormat="1" applyFill="1" applyBorder="1" applyAlignment="1">
      <alignment horizontal="center" vertical="center"/>
    </xf>
    <xf numFmtId="4" fontId="0" fillId="2" borderId="9" xfId="0" applyNumberFormat="1" applyFill="1" applyBorder="1" applyAlignment="1">
      <alignment horizontal="center" vertical="center"/>
    </xf>
    <xf numFmtId="4" fontId="0" fillId="2" borderId="5" xfId="0" applyNumberFormat="1" applyFill="1" applyBorder="1" applyAlignment="1">
      <alignment horizontal="center" vertical="center"/>
    </xf>
    <xf numFmtId="0" fontId="0" fillId="3" borderId="1" xfId="0" applyFill="1" applyBorder="1"/>
    <xf numFmtId="0" fontId="0" fillId="3" borderId="2" xfId="0" applyFill="1" applyBorder="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4" fontId="0" fillId="2" borderId="8" xfId="0" applyNumberFormat="1" applyFont="1" applyFill="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0" xfId="0" applyAlignment="1">
      <alignment horizontal="center"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0" xfId="0" applyBorder="1" applyAlignment="1">
      <alignment horizontal="right" vertical="center"/>
    </xf>
    <xf numFmtId="4" fontId="3" fillId="4" borderId="5" xfId="1" applyNumberFormat="1" applyBorder="1" applyAlignment="1">
      <alignment horizontal="center" vertical="center"/>
    </xf>
  </cellXfs>
  <cellStyles count="2">
    <cellStyle name="Neutral" xfId="1" builtinId="2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5"/>
  <sheetViews>
    <sheetView tabSelected="1" topLeftCell="A22" workbookViewId="0">
      <selection activeCell="G51" sqref="G51"/>
    </sheetView>
  </sheetViews>
  <sheetFormatPr baseColWidth="10" defaultRowHeight="15" x14ac:dyDescent="0.25"/>
  <cols>
    <col min="1" max="1" width="7.42578125" customWidth="1"/>
    <col min="2" max="9" width="20" customWidth="1"/>
  </cols>
  <sheetData>
    <row r="1" spans="1:13" ht="7.5" customHeight="1" thickBot="1" x14ac:dyDescent="0.3">
      <c r="B1" s="1"/>
      <c r="C1" s="1"/>
      <c r="D1" s="1"/>
      <c r="E1" s="1"/>
      <c r="F1" s="1"/>
      <c r="G1" s="1"/>
      <c r="H1" s="1"/>
      <c r="I1" s="1"/>
      <c r="J1" s="1"/>
      <c r="K1" s="1"/>
      <c r="L1" s="1"/>
      <c r="M1" s="1"/>
    </row>
    <row r="2" spans="1:13" s="2" customFormat="1" ht="23.25" customHeight="1" thickBot="1" x14ac:dyDescent="0.3">
      <c r="A2" s="25" t="s">
        <v>33</v>
      </c>
      <c r="B2" s="26"/>
      <c r="C2" s="26"/>
      <c r="D2" s="26"/>
      <c r="E2" s="26"/>
      <c r="F2" s="26"/>
      <c r="G2" s="26"/>
      <c r="H2" s="26"/>
      <c r="I2" s="26"/>
      <c r="J2" s="26"/>
      <c r="K2" s="26"/>
      <c r="L2" s="26"/>
      <c r="M2" s="27"/>
    </row>
    <row r="3" spans="1:13" ht="7.5" customHeight="1" x14ac:dyDescent="0.25">
      <c r="B3" s="1"/>
      <c r="C3" s="1"/>
      <c r="D3" s="1"/>
      <c r="E3" s="1"/>
      <c r="F3" s="1"/>
      <c r="G3" s="1"/>
      <c r="H3" s="1"/>
      <c r="I3" s="1"/>
      <c r="J3" s="1"/>
      <c r="K3" s="1"/>
      <c r="L3" s="1"/>
      <c r="M3" s="1"/>
    </row>
    <row r="4" spans="1:13" ht="36" customHeight="1" x14ac:dyDescent="0.25">
      <c r="A4" s="15" t="s">
        <v>3</v>
      </c>
      <c r="B4" s="15" t="s">
        <v>7</v>
      </c>
      <c r="C4" s="15" t="s">
        <v>4</v>
      </c>
      <c r="D4" s="15" t="s">
        <v>19</v>
      </c>
      <c r="E4" s="15" t="s">
        <v>5</v>
      </c>
      <c r="F4" s="15" t="s">
        <v>6</v>
      </c>
      <c r="G4" s="15" t="s">
        <v>12</v>
      </c>
      <c r="H4" s="15" t="s">
        <v>9</v>
      </c>
      <c r="I4" s="15" t="s">
        <v>10</v>
      </c>
      <c r="J4" s="16">
        <v>2027</v>
      </c>
      <c r="K4" s="16">
        <v>2028</v>
      </c>
      <c r="L4" s="16">
        <v>2029</v>
      </c>
      <c r="M4" s="16" t="s">
        <v>11</v>
      </c>
    </row>
    <row r="5" spans="1:13" ht="18" customHeight="1" x14ac:dyDescent="0.25">
      <c r="A5" s="3">
        <v>1</v>
      </c>
      <c r="B5" s="4" t="s">
        <v>0</v>
      </c>
      <c r="C5" s="4" t="s">
        <v>8</v>
      </c>
      <c r="D5" s="4" t="s">
        <v>20</v>
      </c>
      <c r="E5" s="5">
        <v>46461</v>
      </c>
      <c r="F5" s="5">
        <v>47191</v>
      </c>
      <c r="G5" s="4">
        <v>50</v>
      </c>
      <c r="H5" s="4" t="s">
        <v>13</v>
      </c>
      <c r="I5" s="4">
        <v>1</v>
      </c>
      <c r="J5" s="6">
        <v>30989.040000000001</v>
      </c>
      <c r="K5" s="6">
        <v>41644.230000000003</v>
      </c>
      <c r="L5" s="6">
        <v>8467.85</v>
      </c>
      <c r="M5" s="6">
        <f>SUM(J5:L5)</f>
        <v>81101.12000000001</v>
      </c>
    </row>
    <row r="6" spans="1:13" ht="18" customHeight="1" x14ac:dyDescent="0.25">
      <c r="A6" s="3">
        <v>2</v>
      </c>
      <c r="B6" s="4" t="s">
        <v>0</v>
      </c>
      <c r="C6" s="4" t="s">
        <v>8</v>
      </c>
      <c r="D6" s="4" t="s">
        <v>31</v>
      </c>
      <c r="E6" s="5">
        <v>46461</v>
      </c>
      <c r="F6" s="5">
        <v>47191</v>
      </c>
      <c r="G6" s="4">
        <v>30</v>
      </c>
      <c r="H6" s="4" t="s">
        <v>13</v>
      </c>
      <c r="I6" s="4">
        <v>3</v>
      </c>
      <c r="J6" s="6">
        <v>20993.52</v>
      </c>
      <c r="K6" s="6">
        <v>26657.439999999999</v>
      </c>
      <c r="L6" s="6">
        <v>5348.98</v>
      </c>
      <c r="M6" s="6">
        <f>SUM(J6:L6)</f>
        <v>52999.94</v>
      </c>
    </row>
    <row r="7" spans="1:13" ht="18" customHeight="1" x14ac:dyDescent="0.25">
      <c r="A7" s="3">
        <v>3</v>
      </c>
      <c r="B7" s="4" t="s">
        <v>0</v>
      </c>
      <c r="C7" s="4"/>
      <c r="D7" s="4"/>
      <c r="E7" s="4"/>
      <c r="F7" s="4"/>
      <c r="G7" s="4"/>
      <c r="H7" s="4"/>
      <c r="I7" s="4"/>
      <c r="J7" s="6"/>
      <c r="K7" s="6"/>
      <c r="L7" s="6"/>
      <c r="M7" s="6">
        <f>SUM(J7:L7)</f>
        <v>0</v>
      </c>
    </row>
    <row r="8" spans="1:13" ht="18" customHeight="1" x14ac:dyDescent="0.25">
      <c r="A8" s="3">
        <v>4</v>
      </c>
      <c r="B8" s="4" t="s">
        <v>0</v>
      </c>
      <c r="C8" s="4"/>
      <c r="D8" s="4"/>
      <c r="E8" s="4"/>
      <c r="F8" s="4"/>
      <c r="G8" s="4"/>
      <c r="H8" s="4"/>
      <c r="I8" s="4"/>
      <c r="J8" s="6"/>
      <c r="K8" s="6"/>
      <c r="L8" s="6"/>
      <c r="M8" s="6">
        <f>SUM(J8:L8)</f>
        <v>0</v>
      </c>
    </row>
    <row r="9" spans="1:13" ht="18" customHeight="1" thickBot="1" x14ac:dyDescent="0.3">
      <c r="A9" s="3">
        <v>5</v>
      </c>
      <c r="B9" s="4" t="s">
        <v>0</v>
      </c>
      <c r="C9" s="4"/>
      <c r="D9" s="4"/>
      <c r="E9" s="4"/>
      <c r="F9" s="4"/>
      <c r="G9" s="4"/>
      <c r="H9" s="4"/>
      <c r="I9" s="4"/>
      <c r="J9" s="8"/>
      <c r="K9" s="8"/>
      <c r="L9" s="8"/>
      <c r="M9" s="8">
        <f>SUM(J9:L9)</f>
        <v>0</v>
      </c>
    </row>
    <row r="10" spans="1:13" ht="18" customHeight="1" thickBot="1" x14ac:dyDescent="0.3">
      <c r="A10" s="22" t="s">
        <v>26</v>
      </c>
      <c r="B10" s="22"/>
      <c r="C10" s="22"/>
      <c r="D10" s="22"/>
      <c r="E10" s="22"/>
      <c r="F10" s="22"/>
      <c r="G10" s="22"/>
      <c r="H10" s="22"/>
      <c r="I10" s="23"/>
      <c r="J10" s="9">
        <f>SUM(J5:J9)</f>
        <v>51982.559999999998</v>
      </c>
      <c r="K10" s="10">
        <f t="shared" ref="K10:M10" si="0">SUM(K5:K9)</f>
        <v>68301.67</v>
      </c>
      <c r="L10" s="10">
        <f t="shared" si="0"/>
        <v>13816.83</v>
      </c>
      <c r="M10" s="11">
        <f t="shared" si="0"/>
        <v>134101.06</v>
      </c>
    </row>
    <row r="11" spans="1:13" ht="7.5" customHeight="1" x14ac:dyDescent="0.25">
      <c r="B11" s="1"/>
      <c r="C11" s="1"/>
      <c r="D11" s="1"/>
      <c r="E11" s="1"/>
      <c r="F11" s="1"/>
      <c r="G11" s="1"/>
      <c r="H11" s="1"/>
      <c r="I11" s="1"/>
      <c r="J11" s="1"/>
      <c r="K11" s="1"/>
      <c r="L11" s="1"/>
      <c r="M11" s="1"/>
    </row>
    <row r="12" spans="1:13" ht="36" customHeight="1" x14ac:dyDescent="0.25">
      <c r="A12" s="15" t="s">
        <v>3</v>
      </c>
      <c r="B12" s="15" t="s">
        <v>7</v>
      </c>
      <c r="C12" s="15" t="s">
        <v>4</v>
      </c>
      <c r="D12" s="15" t="s">
        <v>19</v>
      </c>
      <c r="E12" s="15" t="s">
        <v>5</v>
      </c>
      <c r="F12" s="15" t="s">
        <v>6</v>
      </c>
      <c r="G12" s="15" t="s">
        <v>15</v>
      </c>
      <c r="H12" s="17"/>
      <c r="I12" s="17"/>
      <c r="J12" s="16">
        <v>2027</v>
      </c>
      <c r="K12" s="16">
        <v>2028</v>
      </c>
      <c r="L12" s="16">
        <v>2029</v>
      </c>
      <c r="M12" s="16" t="s">
        <v>11</v>
      </c>
    </row>
    <row r="13" spans="1:13" ht="18" customHeight="1" x14ac:dyDescent="0.25">
      <c r="A13" s="3">
        <v>1</v>
      </c>
      <c r="B13" s="4" t="s">
        <v>1</v>
      </c>
      <c r="C13" s="4" t="s">
        <v>14</v>
      </c>
      <c r="D13" s="4" t="s">
        <v>20</v>
      </c>
      <c r="E13" s="5">
        <v>46461</v>
      </c>
      <c r="F13" s="5">
        <v>47191</v>
      </c>
      <c r="G13" s="4">
        <v>10</v>
      </c>
      <c r="H13" s="7"/>
      <c r="I13" s="7"/>
      <c r="J13" s="6">
        <v>6673.56</v>
      </c>
      <c r="K13" s="6">
        <v>8387.0400000000009</v>
      </c>
      <c r="L13" s="6">
        <v>1713.48</v>
      </c>
      <c r="M13" s="6">
        <f>SUM(J13:L13)</f>
        <v>16774.080000000002</v>
      </c>
    </row>
    <row r="14" spans="1:13" ht="18" customHeight="1" x14ac:dyDescent="0.25">
      <c r="A14" s="3">
        <v>2</v>
      </c>
      <c r="B14" s="4" t="s">
        <v>1</v>
      </c>
      <c r="C14" s="4" t="s">
        <v>16</v>
      </c>
      <c r="D14" s="4" t="s">
        <v>20</v>
      </c>
      <c r="E14" s="5">
        <v>46461</v>
      </c>
      <c r="F14" s="5">
        <v>47191</v>
      </c>
      <c r="G14" s="4">
        <v>10</v>
      </c>
      <c r="H14" s="7"/>
      <c r="I14" s="7"/>
      <c r="J14" s="6">
        <v>7507.71</v>
      </c>
      <c r="K14" s="6">
        <v>9435.36</v>
      </c>
      <c r="L14" s="6">
        <v>1927.65</v>
      </c>
      <c r="M14" s="6">
        <f>SUM(J14:L14)</f>
        <v>18870.72</v>
      </c>
    </row>
    <row r="15" spans="1:13" ht="18" customHeight="1" x14ac:dyDescent="0.25">
      <c r="A15" s="3">
        <v>3</v>
      </c>
      <c r="B15" s="4" t="s">
        <v>1</v>
      </c>
      <c r="C15" s="4"/>
      <c r="D15" s="4"/>
      <c r="E15" s="5"/>
      <c r="F15" s="5"/>
      <c r="G15" s="4"/>
      <c r="H15" s="7"/>
      <c r="I15" s="7"/>
      <c r="J15" s="6"/>
      <c r="K15" s="6"/>
      <c r="L15" s="6"/>
      <c r="M15" s="6"/>
    </row>
    <row r="16" spans="1:13" ht="18" customHeight="1" x14ac:dyDescent="0.25">
      <c r="A16" s="3">
        <v>4</v>
      </c>
      <c r="B16" s="4" t="s">
        <v>1</v>
      </c>
      <c r="C16" s="4"/>
      <c r="D16" s="4"/>
      <c r="E16" s="4"/>
      <c r="F16" s="4"/>
      <c r="G16" s="4"/>
      <c r="H16" s="7"/>
      <c r="I16" s="7"/>
      <c r="J16" s="6"/>
      <c r="K16" s="6"/>
      <c r="L16" s="6"/>
      <c r="M16" s="6">
        <f>SUM(J16:L16)</f>
        <v>0</v>
      </c>
    </row>
    <row r="17" spans="1:13" ht="18" customHeight="1" thickBot="1" x14ac:dyDescent="0.3">
      <c r="A17" s="3">
        <v>5</v>
      </c>
      <c r="B17" s="4" t="s">
        <v>1</v>
      </c>
      <c r="C17" s="4"/>
      <c r="D17" s="4"/>
      <c r="E17" s="4"/>
      <c r="F17" s="4"/>
      <c r="G17" s="4"/>
      <c r="H17" s="7"/>
      <c r="I17" s="7"/>
      <c r="J17" s="8"/>
      <c r="K17" s="8"/>
      <c r="L17" s="8"/>
      <c r="M17" s="8">
        <f>SUM(J17:L17)</f>
        <v>0</v>
      </c>
    </row>
    <row r="18" spans="1:13" ht="18" customHeight="1" thickBot="1" x14ac:dyDescent="0.3">
      <c r="A18" s="22" t="s">
        <v>27</v>
      </c>
      <c r="B18" s="22"/>
      <c r="C18" s="22"/>
      <c r="D18" s="22"/>
      <c r="E18" s="22"/>
      <c r="F18" s="22"/>
      <c r="G18" s="22"/>
      <c r="H18" s="22"/>
      <c r="I18" s="23"/>
      <c r="J18" s="9">
        <f>SUM(J13:J17)</f>
        <v>14181.27</v>
      </c>
      <c r="K18" s="10">
        <f t="shared" ref="K18" si="1">SUM(K13:K17)</f>
        <v>17822.400000000001</v>
      </c>
      <c r="L18" s="10">
        <f t="shared" ref="L18" si="2">SUM(L13:L17)</f>
        <v>3641.13</v>
      </c>
      <c r="M18" s="11">
        <f t="shared" ref="M18" si="3">SUM(M13:M17)</f>
        <v>35644.800000000003</v>
      </c>
    </row>
    <row r="19" spans="1:13" ht="7.5" customHeight="1" x14ac:dyDescent="0.25">
      <c r="B19" s="1"/>
      <c r="C19" s="1"/>
      <c r="D19" s="1"/>
      <c r="E19" s="1"/>
      <c r="F19" s="1"/>
      <c r="G19" s="1"/>
      <c r="H19" s="1"/>
      <c r="I19" s="1"/>
      <c r="J19" s="1"/>
      <c r="K19" s="1"/>
      <c r="L19" s="1"/>
      <c r="M19" s="1"/>
    </row>
    <row r="20" spans="1:13" ht="36" customHeight="1" x14ac:dyDescent="0.25">
      <c r="A20" s="15" t="s">
        <v>3</v>
      </c>
      <c r="B20" s="15" t="s">
        <v>7</v>
      </c>
      <c r="C20" s="28" t="s">
        <v>4</v>
      </c>
      <c r="D20" s="29"/>
      <c r="E20" s="29"/>
      <c r="F20" s="30"/>
      <c r="G20" s="28" t="s">
        <v>32</v>
      </c>
      <c r="H20" s="29"/>
      <c r="I20" s="30"/>
      <c r="J20" s="16">
        <v>2027</v>
      </c>
      <c r="K20" s="16">
        <v>2028</v>
      </c>
      <c r="L20" s="16">
        <v>2029</v>
      </c>
      <c r="M20" s="16" t="s">
        <v>11</v>
      </c>
    </row>
    <row r="21" spans="1:13" ht="18" customHeight="1" x14ac:dyDescent="0.25">
      <c r="A21" s="3">
        <v>1</v>
      </c>
      <c r="B21" s="4" t="s">
        <v>2</v>
      </c>
      <c r="C21" s="19" t="s">
        <v>23</v>
      </c>
      <c r="D21" s="20"/>
      <c r="E21" s="20"/>
      <c r="F21" s="21"/>
      <c r="G21" s="19" t="s">
        <v>17</v>
      </c>
      <c r="H21" s="20"/>
      <c r="I21" s="21"/>
      <c r="J21" s="6">
        <v>5000</v>
      </c>
      <c r="K21" s="6">
        <v>5000</v>
      </c>
      <c r="L21" s="6">
        <v>0</v>
      </c>
      <c r="M21" s="6">
        <f>SUM(J21:L21)</f>
        <v>10000</v>
      </c>
    </row>
    <row r="22" spans="1:13" ht="18" customHeight="1" x14ac:dyDescent="0.25">
      <c r="A22" s="3">
        <v>2</v>
      </c>
      <c r="B22" s="4" t="s">
        <v>2</v>
      </c>
      <c r="C22" s="19" t="s">
        <v>24</v>
      </c>
      <c r="D22" s="20"/>
      <c r="E22" s="20"/>
      <c r="F22" s="21"/>
      <c r="G22" s="19" t="s">
        <v>21</v>
      </c>
      <c r="H22" s="20"/>
      <c r="I22" s="21"/>
      <c r="J22" s="6">
        <v>150</v>
      </c>
      <c r="K22" s="6">
        <v>150</v>
      </c>
      <c r="L22" s="6">
        <v>150</v>
      </c>
      <c r="M22" s="6">
        <f>SUM(J22:L22)</f>
        <v>450</v>
      </c>
    </row>
    <row r="23" spans="1:13" ht="18" customHeight="1" x14ac:dyDescent="0.25">
      <c r="A23" s="3">
        <v>3</v>
      </c>
      <c r="B23" s="4" t="s">
        <v>2</v>
      </c>
      <c r="C23" s="19" t="s">
        <v>25</v>
      </c>
      <c r="D23" s="20"/>
      <c r="E23" s="20"/>
      <c r="F23" s="21"/>
      <c r="G23" s="19" t="s">
        <v>22</v>
      </c>
      <c r="H23" s="20"/>
      <c r="I23" s="21"/>
      <c r="J23" s="6">
        <v>0</v>
      </c>
      <c r="K23" s="6">
        <v>0</v>
      </c>
      <c r="L23" s="6">
        <v>500</v>
      </c>
      <c r="M23" s="6">
        <f>SUM(J23:L23)</f>
        <v>500</v>
      </c>
    </row>
    <row r="24" spans="1:13" ht="18" customHeight="1" x14ac:dyDescent="0.25">
      <c r="A24" s="3">
        <v>4</v>
      </c>
      <c r="B24" s="4" t="s">
        <v>2</v>
      </c>
      <c r="C24" s="19"/>
      <c r="D24" s="20"/>
      <c r="E24" s="20"/>
      <c r="F24" s="21"/>
      <c r="G24" s="19"/>
      <c r="H24" s="20"/>
      <c r="I24" s="21"/>
      <c r="J24" s="6"/>
      <c r="K24" s="6"/>
      <c r="L24" s="6"/>
      <c r="M24" s="6">
        <f>SUM(J24:L24)</f>
        <v>0</v>
      </c>
    </row>
    <row r="25" spans="1:13" ht="18" customHeight="1" thickBot="1" x14ac:dyDescent="0.3">
      <c r="A25" s="3">
        <v>5</v>
      </c>
      <c r="B25" s="4" t="s">
        <v>2</v>
      </c>
      <c r="C25" s="19"/>
      <c r="D25" s="20"/>
      <c r="E25" s="20"/>
      <c r="F25" s="21"/>
      <c r="G25" s="19"/>
      <c r="H25" s="20"/>
      <c r="I25" s="21"/>
      <c r="J25" s="8"/>
      <c r="K25" s="8"/>
      <c r="L25" s="8"/>
      <c r="M25" s="8">
        <f>SUM(J25:L25)</f>
        <v>0</v>
      </c>
    </row>
    <row r="26" spans="1:13" ht="18" customHeight="1" thickBot="1" x14ac:dyDescent="0.3">
      <c r="A26" s="22" t="s">
        <v>28</v>
      </c>
      <c r="B26" s="22"/>
      <c r="C26" s="22"/>
      <c r="D26" s="22"/>
      <c r="E26" s="22"/>
      <c r="F26" s="22"/>
      <c r="G26" s="22"/>
      <c r="H26" s="22"/>
      <c r="I26" s="23"/>
      <c r="J26" s="9">
        <f>SUM(J21:J25)</f>
        <v>5150</v>
      </c>
      <c r="K26" s="18">
        <f t="shared" ref="K26" si="4">SUM(K21:K25)</f>
        <v>5150</v>
      </c>
      <c r="L26" s="10">
        <f t="shared" ref="L26:M26" si="5">SUM(L21:L25)</f>
        <v>650</v>
      </c>
      <c r="M26" s="11">
        <f t="shared" si="5"/>
        <v>10950</v>
      </c>
    </row>
    <row r="27" spans="1:13" ht="7.5" customHeight="1" thickBot="1" x14ac:dyDescent="0.3">
      <c r="B27" s="1"/>
      <c r="C27" s="1"/>
      <c r="D27" s="1"/>
      <c r="E27" s="1"/>
      <c r="F27" s="1"/>
      <c r="G27" s="1"/>
      <c r="H27" s="1"/>
      <c r="I27" s="1"/>
      <c r="J27" s="1"/>
      <c r="K27" s="1"/>
      <c r="L27" s="1"/>
      <c r="M27" s="1"/>
    </row>
    <row r="28" spans="1:13" ht="18" customHeight="1" thickBot="1" x14ac:dyDescent="0.3">
      <c r="A28" s="22" t="s">
        <v>29</v>
      </c>
      <c r="B28" s="22"/>
      <c r="C28" s="22"/>
      <c r="D28" s="22"/>
      <c r="E28" s="22"/>
      <c r="F28" s="22"/>
      <c r="G28" s="22"/>
      <c r="H28" s="22"/>
      <c r="I28" s="23"/>
      <c r="J28" s="9">
        <f>J10+J18+J26</f>
        <v>71313.83</v>
      </c>
      <c r="K28" s="10">
        <f>K10+K18+K26</f>
        <v>91274.07</v>
      </c>
      <c r="L28" s="10">
        <f>L10+L18+L26</f>
        <v>18107.96</v>
      </c>
      <c r="M28" s="11">
        <f>M10+M18+M26</f>
        <v>180695.86</v>
      </c>
    </row>
    <row r="29" spans="1:13" ht="7.5" customHeight="1" thickBot="1" x14ac:dyDescent="0.3"/>
    <row r="30" spans="1:13" ht="15.75" thickBot="1" x14ac:dyDescent="0.3">
      <c r="A30" s="22" t="s">
        <v>30</v>
      </c>
      <c r="B30" s="22"/>
      <c r="C30" s="22"/>
      <c r="D30" s="22"/>
      <c r="E30" s="22"/>
      <c r="F30" s="22"/>
      <c r="G30" s="22"/>
      <c r="H30" s="22"/>
      <c r="I30" s="23"/>
      <c r="J30" s="13"/>
      <c r="K30" s="13"/>
      <c r="L30" s="14"/>
      <c r="M30" s="12">
        <v>175000</v>
      </c>
    </row>
    <row r="31" spans="1:13" ht="7.5" customHeight="1" thickBot="1" x14ac:dyDescent="0.3"/>
    <row r="32" spans="1:13" ht="15.75" thickBot="1" x14ac:dyDescent="0.3">
      <c r="A32" s="22" t="s">
        <v>18</v>
      </c>
      <c r="B32" s="22"/>
      <c r="C32" s="22"/>
      <c r="D32" s="22"/>
      <c r="E32" s="22"/>
      <c r="F32" s="22"/>
      <c r="G32" s="22"/>
      <c r="H32" s="22"/>
      <c r="I32" s="23"/>
      <c r="J32" s="13"/>
      <c r="K32" s="13"/>
      <c r="L32" s="14"/>
      <c r="M32" s="12">
        <f>M30-M28</f>
        <v>-5695.859999999986</v>
      </c>
    </row>
    <row r="33" spans="1:13" ht="15.75" thickBot="1" x14ac:dyDescent="0.3">
      <c r="A33" s="31"/>
      <c r="B33" s="31"/>
      <c r="C33" s="31"/>
      <c r="D33" s="31"/>
      <c r="E33" s="31"/>
      <c r="F33" s="31"/>
      <c r="G33" s="31"/>
      <c r="H33" s="31"/>
      <c r="I33" s="31"/>
    </row>
    <row r="34" spans="1:13" ht="15.75" thickBot="1" x14ac:dyDescent="0.3">
      <c r="A34" s="22" t="s">
        <v>34</v>
      </c>
      <c r="B34" s="22"/>
      <c r="C34" s="22"/>
      <c r="D34" s="22"/>
      <c r="E34" s="22"/>
      <c r="F34" s="22"/>
      <c r="G34" s="22"/>
      <c r="H34" s="22"/>
      <c r="I34" s="23"/>
      <c r="J34" s="13"/>
      <c r="K34" s="13"/>
      <c r="L34" s="14"/>
      <c r="M34" s="32"/>
    </row>
    <row r="36" spans="1:13" ht="15" customHeight="1" x14ac:dyDescent="0.25">
      <c r="A36" s="24" t="s">
        <v>35</v>
      </c>
      <c r="B36" s="24"/>
      <c r="C36" s="24"/>
      <c r="D36" s="24"/>
      <c r="E36" s="24"/>
      <c r="F36" s="24"/>
      <c r="G36" s="24"/>
      <c r="H36" s="24"/>
      <c r="I36" s="24"/>
      <c r="J36" s="24"/>
      <c r="K36" s="24"/>
      <c r="L36" s="24"/>
      <c r="M36" s="24"/>
    </row>
    <row r="37" spans="1:13" x14ac:dyDescent="0.25">
      <c r="A37" s="24"/>
      <c r="B37" s="24"/>
      <c r="C37" s="24"/>
      <c r="D37" s="24"/>
      <c r="E37" s="24"/>
      <c r="F37" s="24"/>
      <c r="G37" s="24"/>
      <c r="H37" s="24"/>
      <c r="I37" s="24"/>
      <c r="J37" s="24"/>
      <c r="K37" s="24"/>
      <c r="L37" s="24"/>
      <c r="M37" s="24"/>
    </row>
    <row r="38" spans="1:13" x14ac:dyDescent="0.25">
      <c r="A38" s="24"/>
      <c r="B38" s="24"/>
      <c r="C38" s="24"/>
      <c r="D38" s="24"/>
      <c r="E38" s="24"/>
      <c r="F38" s="24"/>
      <c r="G38" s="24"/>
      <c r="H38" s="24"/>
      <c r="I38" s="24"/>
      <c r="J38" s="24"/>
      <c r="K38" s="24"/>
      <c r="L38" s="24"/>
      <c r="M38" s="24"/>
    </row>
    <row r="39" spans="1:13" x14ac:dyDescent="0.25">
      <c r="A39" s="24"/>
      <c r="B39" s="24"/>
      <c r="C39" s="24"/>
      <c r="D39" s="24"/>
      <c r="E39" s="24"/>
      <c r="F39" s="24"/>
      <c r="G39" s="24"/>
      <c r="H39" s="24"/>
      <c r="I39" s="24"/>
      <c r="J39" s="24"/>
      <c r="K39" s="24"/>
      <c r="L39" s="24"/>
      <c r="M39" s="24"/>
    </row>
    <row r="40" spans="1:13" x14ac:dyDescent="0.25">
      <c r="A40" s="24"/>
      <c r="B40" s="24"/>
      <c r="C40" s="24"/>
      <c r="D40" s="24"/>
      <c r="E40" s="24"/>
      <c r="F40" s="24"/>
      <c r="G40" s="24"/>
      <c r="H40" s="24"/>
      <c r="I40" s="24"/>
      <c r="J40" s="24"/>
      <c r="K40" s="24"/>
      <c r="L40" s="24"/>
      <c r="M40" s="24"/>
    </row>
    <row r="41" spans="1:13" x14ac:dyDescent="0.25">
      <c r="A41" s="24"/>
      <c r="B41" s="24"/>
      <c r="C41" s="24"/>
      <c r="D41" s="24"/>
      <c r="E41" s="24"/>
      <c r="F41" s="24"/>
      <c r="G41" s="24"/>
      <c r="H41" s="24"/>
      <c r="I41" s="24"/>
      <c r="J41" s="24"/>
      <c r="K41" s="24"/>
      <c r="L41" s="24"/>
      <c r="M41" s="24"/>
    </row>
    <row r="42" spans="1:13" x14ac:dyDescent="0.25">
      <c r="A42" s="24"/>
      <c r="B42" s="24"/>
      <c r="C42" s="24"/>
      <c r="D42" s="24"/>
      <c r="E42" s="24"/>
      <c r="F42" s="24"/>
      <c r="G42" s="24"/>
      <c r="H42" s="24"/>
      <c r="I42" s="24"/>
      <c r="J42" s="24"/>
      <c r="K42" s="24"/>
      <c r="L42" s="24"/>
      <c r="M42" s="24"/>
    </row>
    <row r="43" spans="1:13" x14ac:dyDescent="0.25">
      <c r="A43" s="24"/>
      <c r="B43" s="24"/>
      <c r="C43" s="24"/>
      <c r="D43" s="24"/>
      <c r="E43" s="24"/>
      <c r="F43" s="24"/>
      <c r="G43" s="24"/>
      <c r="H43" s="24"/>
      <c r="I43" s="24"/>
      <c r="J43" s="24"/>
      <c r="K43" s="24"/>
      <c r="L43" s="24"/>
      <c r="M43" s="24"/>
    </row>
    <row r="44" spans="1:13" x14ac:dyDescent="0.25">
      <c r="A44" s="24"/>
      <c r="B44" s="24"/>
      <c r="C44" s="24"/>
      <c r="D44" s="24"/>
      <c r="E44" s="24"/>
      <c r="F44" s="24"/>
      <c r="G44" s="24"/>
      <c r="H44" s="24"/>
      <c r="I44" s="24"/>
      <c r="J44" s="24"/>
      <c r="K44" s="24"/>
      <c r="L44" s="24"/>
      <c r="M44" s="24"/>
    </row>
    <row r="45" spans="1:13" x14ac:dyDescent="0.25">
      <c r="A45" s="24"/>
      <c r="B45" s="24"/>
      <c r="C45" s="24"/>
      <c r="D45" s="24"/>
      <c r="E45" s="24"/>
      <c r="F45" s="24"/>
      <c r="G45" s="24"/>
      <c r="H45" s="24"/>
      <c r="I45" s="24"/>
      <c r="J45" s="24"/>
      <c r="K45" s="24"/>
      <c r="L45" s="24"/>
      <c r="M45" s="24"/>
    </row>
  </sheetData>
  <mergeCells count="21">
    <mergeCell ref="A2:M2"/>
    <mergeCell ref="A30:I30"/>
    <mergeCell ref="C22:F22"/>
    <mergeCell ref="G22:I22"/>
    <mergeCell ref="C23:F23"/>
    <mergeCell ref="G23:I23"/>
    <mergeCell ref="C24:F24"/>
    <mergeCell ref="G24:I24"/>
    <mergeCell ref="A10:I10"/>
    <mergeCell ref="A18:I18"/>
    <mergeCell ref="C20:F20"/>
    <mergeCell ref="G20:I20"/>
    <mergeCell ref="C21:F21"/>
    <mergeCell ref="G21:I21"/>
    <mergeCell ref="C25:F25"/>
    <mergeCell ref="G25:I25"/>
    <mergeCell ref="A26:I26"/>
    <mergeCell ref="A28:I28"/>
    <mergeCell ref="A32:I32"/>
    <mergeCell ref="A34:I34"/>
    <mergeCell ref="A36:M45"/>
  </mergeCells>
  <pageMargins left="0.7" right="0.7" top="0.78740157499999996" bottom="0.78740157499999996" header="0.3" footer="0.3"/>
  <pageSetup paperSize="9" orientation="portrait" r:id="rId1"/>
  <ignoredErrors>
    <ignoredError sqref="M5:M6 J26:L26 J18:L18 J10:L10" formulaRange="1"/>
  </ignoredError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vorläufiger Finanzplan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Windows-Benutzer</dc:creator>
  <cp:lastModifiedBy>Windows-Benutzer</cp:lastModifiedBy>
  <dcterms:created xsi:type="dcterms:W3CDTF">2025-04-02T14:36:38Z</dcterms:created>
  <dcterms:modified xsi:type="dcterms:W3CDTF">2026-03-04T15:56:28Z</dcterms:modified>
</cp:coreProperties>
</file>